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434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 i="1" l="1"/>
  <c r="D8" i="1"/>
  <c r="E8" i="1"/>
  <c r="D7" i="1"/>
  <c r="E7" i="1"/>
  <c r="F8" i="1"/>
  <c r="F7" i="1"/>
</calcChain>
</file>

<file path=xl/sharedStrings.xml><?xml version="1.0" encoding="utf-8"?>
<sst xmlns="http://schemas.openxmlformats.org/spreadsheetml/2006/main" count="31" uniqueCount="31">
  <si>
    <t>Blue Shield</t>
  </si>
  <si>
    <t>Anthem</t>
  </si>
  <si>
    <t>Kaiser</t>
  </si>
  <si>
    <r>
      <t>Average AV</t>
    </r>
    <r>
      <rPr>
        <vertAlign val="superscript"/>
        <sz val="12"/>
        <color theme="1"/>
        <rFont val="Calibri"/>
      </rPr>
      <t>1</t>
    </r>
  </si>
  <si>
    <t>Column explanations and data sources:</t>
  </si>
  <si>
    <t>Other notes:</t>
  </si>
  <si>
    <t>Analysis of 2014 Blue Shield Claims Experience for Individual Coverage
Regulated by the California Department of Managed Health Care</t>
  </si>
  <si>
    <t>1. Calculation of how much less Blue Shield paid out in claims than Anthem Blue Cross and Kaiser Permanente:</t>
  </si>
  <si>
    <t>Blue Shield adjusted incurred claims compared to Kaiser and Anthem (PMPM)</t>
  </si>
  <si>
    <r>
      <t>Difference multiplied by total Blue Shield annual enrollment in members per month (5,746,687)</t>
    </r>
    <r>
      <rPr>
        <vertAlign val="superscript"/>
        <sz val="12"/>
        <color theme="1"/>
        <rFont val="Calibri"/>
      </rPr>
      <t>4</t>
    </r>
  </si>
  <si>
    <t>4. Blue Shield total member months is as reported in its 2014 MLR report, Part 1, line 7.4.</t>
  </si>
  <si>
    <t>Blue Shield, Anthem and Kaiser accounted for about 85% of individual market enrollment. The fourth largest plan, Health Net, was excluded from the analysis because it did not report data in its URRT necessary to determine its average AV.</t>
  </si>
  <si>
    <t>Potential cause</t>
  </si>
  <si>
    <t>Healthier    enrollees</t>
  </si>
  <si>
    <t>Less rich coverage</t>
  </si>
  <si>
    <t>Younger enrollees</t>
  </si>
  <si>
    <t>Enrollment concentrated in lower cost regions</t>
  </si>
  <si>
    <t>Lower negotiated provider rates</t>
  </si>
  <si>
    <t>Assessment</t>
  </si>
  <si>
    <t xml:space="preserve">3. This column adjusts for differences in the insurers’ average actuarial values. </t>
  </si>
  <si>
    <r>
      <t>Incurred claims adjusted for health risk (PMPM)</t>
    </r>
    <r>
      <rPr>
        <vertAlign val="superscript"/>
        <sz val="12"/>
        <color theme="1"/>
        <rFont val="Calibri"/>
      </rPr>
      <t>2</t>
    </r>
  </si>
  <si>
    <r>
      <t>Incurred claims further adjusted for difference in average AV compared to Blue Shield (PMPM)</t>
    </r>
    <r>
      <rPr>
        <vertAlign val="superscript"/>
        <sz val="12"/>
        <color theme="1"/>
        <rFont val="Calibri"/>
      </rPr>
      <t>3</t>
    </r>
  </si>
  <si>
    <t xml:space="preserve">1. Actuarial value is a measure of how rich a policy is. It is the percentage of costs for covered services expected to be paid by the insurer as opposed to the enrollee. The higher the percentage, the richer the policy, and the higher an insurer's incurred claims are likely to be. I calculated the average actuarial values using data from each insurer's URRT for 2016, which reports enrollment figures for each level of coverage sold and the actuarial value of that coverage. See URRT worksheet 2, lines 5 and 15. </t>
  </si>
  <si>
    <t>2. This column shows average claims paid per member per month after subtracting amounts received by the insurer under the ACA's reinsurance and risk adjustment programs to cover high-cost and high-risk enrollees. The data were derived from each insurer’s MLR report for 2016. Starting with line 1.2 of column 3 of Part 3, I added line 1.3 and subtracted lines 1.4, 1.5, and 1.6. I then divided by the insurer’s total member months, as shown on line 7.4 of Part 1.</t>
  </si>
  <si>
    <t>Based on reported risk adjustment amounts, Blue Shield claimed to have less healthy enrollees than its competitors. In any event, my calculation of incurred claims adjusts for differences in risk mix by accounting for reinsurance and risk adjustment amounts.</t>
  </si>
  <si>
    <t>The average actuarial value of Blue Shield's coverge puts it in the middle of the pack. In addition, my analysis adjusts for differences in average actuarial value.</t>
  </si>
  <si>
    <t>The average age of Blue Shield's individual market enrollees in 2014 was 39, according to the actuarial memo submitted with their 2016 rate filing. I don't have similar data for the other two plans, but I doubt that 39 is significantly lower than the average age of either of their individual market memberships.</t>
  </si>
  <si>
    <t>Blue Shield has historically had heavier enrollment in the northern, higher-cost regions of the state, where it is headquartered.</t>
  </si>
  <si>
    <t>Data on provider rates is not disclosed, but it's unlikely that Blue Shield, with its smaller overall health plan enrollment, negotiated lower rates with providers than did Anthem.</t>
  </si>
  <si>
    <t xml:space="preserve">2. Restricted access to care best explains Blue Shield's dramatically lower incurred claims amount because no other potential cause appears to have played a significant role. </t>
  </si>
  <si>
    <t>For comments or questions, email me at mikesj@gmail.com.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</si>
</sst>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0.0%"/>
  </numFmts>
  <fonts count="14" x14ac:knownFonts="1">
    <font>
      <sz val="12"/>
      <color theme="1"/>
      <name val="Calibri"/>
      <family val="2"/>
      <scheme val="minor"/>
    </font>
    <font>
      <b/>
      <sz val="12"/>
      <color theme="1"/>
      <name val="Calibri"/>
      <family val="2"/>
      <scheme val="minor"/>
    </font>
    <font>
      <b/>
      <sz val="11"/>
      <color rgb="FF000000"/>
      <name val="Calibri"/>
      <family val="2"/>
    </font>
    <font>
      <sz val="12"/>
      <color theme="1"/>
      <name val="Calibri"/>
      <family val="2"/>
    </font>
    <font>
      <sz val="12"/>
      <color rgb="FF000000"/>
      <name val="Calibri"/>
      <family val="2"/>
    </font>
    <font>
      <b/>
      <sz val="14"/>
      <color theme="1"/>
      <name val="Calibri"/>
      <scheme val="minor"/>
    </font>
    <font>
      <vertAlign val="superscript"/>
      <sz val="12"/>
      <color theme="1"/>
      <name val="Calibri"/>
    </font>
    <font>
      <u/>
      <sz val="12"/>
      <color theme="10"/>
      <name val="Calibri"/>
      <family val="2"/>
      <scheme val="minor"/>
    </font>
    <font>
      <u/>
      <sz val="12"/>
      <color theme="11"/>
      <name val="Calibri"/>
      <family val="2"/>
      <scheme val="minor"/>
    </font>
    <font>
      <b/>
      <sz val="16"/>
      <color theme="1"/>
      <name val="Calibri"/>
      <scheme val="minor"/>
    </font>
    <font>
      <sz val="16"/>
      <color theme="1"/>
      <name val="Calibri"/>
      <scheme val="minor"/>
    </font>
    <font>
      <b/>
      <u/>
      <sz val="12"/>
      <color theme="1"/>
      <name val="Calibri"/>
      <scheme val="minor"/>
    </font>
    <font>
      <sz val="8"/>
      <name val="Calibri"/>
      <family val="2"/>
      <scheme val="minor"/>
    </font>
    <font>
      <sz val="12"/>
      <color rgb="FF0C0C0C"/>
      <name val="TimesNewRomanPSMT"/>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7">
    <xf numFmtId="0" fontId="0" fillId="0" borderId="0" xfId="0"/>
    <xf numFmtId="0" fontId="0" fillId="0" borderId="0" xfId="0" applyAlignment="1">
      <alignment wrapText="1"/>
    </xf>
    <xf numFmtId="8" fontId="0" fillId="0" borderId="0" xfId="0" applyNumberFormat="1"/>
    <xf numFmtId="0" fontId="3" fillId="0" borderId="0" xfId="0" applyFont="1" applyFill="1"/>
    <xf numFmtId="8" fontId="3" fillId="0" borderId="0" xfId="0" applyNumberFormat="1" applyFont="1" applyFill="1"/>
    <xf numFmtId="0" fontId="1" fillId="0" borderId="0" xfId="0" applyFont="1" applyAlignment="1">
      <alignment horizontal="center" wrapText="1"/>
    </xf>
    <xf numFmtId="0" fontId="2" fillId="0" borderId="1" xfId="0" applyFont="1" applyFill="1" applyBorder="1"/>
    <xf numFmtId="0" fontId="3" fillId="0" borderId="1" xfId="0" applyFont="1" applyFill="1" applyBorder="1" applyAlignment="1">
      <alignment wrapText="1"/>
    </xf>
    <xf numFmtId="0" fontId="3" fillId="0" borderId="1" xfId="0" applyFont="1" applyFill="1" applyBorder="1"/>
    <xf numFmtId="165" fontId="3" fillId="0" borderId="1" xfId="0" applyNumberFormat="1" applyFont="1" applyFill="1" applyBorder="1"/>
    <xf numFmtId="8" fontId="3" fillId="0" borderId="1" xfId="0" applyNumberFormat="1" applyFont="1" applyFill="1" applyBorder="1"/>
    <xf numFmtId="164" fontId="3" fillId="0" borderId="1" xfId="0" applyNumberFormat="1" applyFont="1" applyFill="1" applyBorder="1"/>
    <xf numFmtId="0" fontId="0" fillId="0" borderId="1" xfId="0" applyBorder="1"/>
    <xf numFmtId="8" fontId="4" fillId="0" borderId="1" xfId="0" applyNumberFormat="1" applyFont="1" applyFill="1" applyBorder="1"/>
    <xf numFmtId="8" fontId="0" fillId="0" borderId="1" xfId="0" applyNumberFormat="1" applyBorder="1"/>
    <xf numFmtId="0" fontId="0" fillId="0" borderId="0" xfId="0" applyAlignment="1"/>
    <xf numFmtId="0" fontId="11" fillId="0" borderId="0" xfId="0" applyFont="1" applyBorder="1" applyAlignment="1">
      <alignment horizontal="center" wrapText="1"/>
    </xf>
    <xf numFmtId="0" fontId="0" fillId="0" borderId="0" xfId="0" applyAlignment="1">
      <alignment vertical="center" wrapText="1"/>
    </xf>
    <xf numFmtId="0" fontId="0" fillId="0" borderId="0" xfId="0" applyAlignment="1">
      <alignment vertical="center"/>
    </xf>
    <xf numFmtId="164" fontId="0" fillId="0" borderId="0" xfId="0" applyNumberFormat="1"/>
    <xf numFmtId="3" fontId="13" fillId="0" borderId="0" xfId="0" applyNumberFormat="1" applyFont="1"/>
    <xf numFmtId="0" fontId="0" fillId="0" borderId="0" xfId="0" applyAlignment="1"/>
    <xf numFmtId="0" fontId="1" fillId="0" borderId="0" xfId="0" applyFont="1" applyAlignment="1">
      <alignment wrapText="1"/>
    </xf>
    <xf numFmtId="0" fontId="0" fillId="0" borderId="0" xfId="0" applyAlignment="1">
      <alignment wrapText="1"/>
    </xf>
    <xf numFmtId="0" fontId="9" fillId="0" borderId="0" xfId="0" applyFont="1" applyAlignment="1">
      <alignment horizontal="center" wrapText="1"/>
    </xf>
    <xf numFmtId="0" fontId="10" fillId="0" borderId="0" xfId="0" applyFont="1" applyAlignment="1">
      <alignment horizontal="center" wrapText="1"/>
    </xf>
    <xf numFmtId="0" fontId="0" fillId="0" borderId="0" xfId="0" applyFont="1" applyAlignment="1">
      <alignment wrapText="1"/>
    </xf>
    <xf numFmtId="0" fontId="1" fillId="0" borderId="0" xfId="0" applyFont="1" applyAlignment="1"/>
    <xf numFmtId="0" fontId="0" fillId="0" borderId="3" xfId="0" applyBorder="1" applyAlignment="1"/>
    <xf numFmtId="0" fontId="5" fillId="0" borderId="0" xfId="0" applyFont="1" applyAlignment="1">
      <alignment horizontal="center" wrapText="1"/>
    </xf>
    <xf numFmtId="0" fontId="0" fillId="0" borderId="0" xfId="0" applyAlignment="1">
      <alignment horizontal="center" wrapText="1"/>
    </xf>
    <xf numFmtId="0" fontId="5" fillId="0" borderId="0" xfId="0" applyFont="1" applyAlignment="1">
      <alignment wrapText="1"/>
    </xf>
    <xf numFmtId="0" fontId="3" fillId="0" borderId="2" xfId="0" applyFont="1" applyFill="1" applyBorder="1" applyAlignment="1"/>
    <xf numFmtId="0" fontId="0" fillId="0" borderId="2" xfId="0" applyBorder="1" applyAlignment="1"/>
    <xf numFmtId="0" fontId="0" fillId="0" borderId="0" xfId="0" applyAlignment="1">
      <alignment vertical="center" wrapText="1"/>
    </xf>
    <xf numFmtId="0" fontId="11" fillId="0" borderId="0" xfId="0" applyFont="1" applyBorder="1" applyAlignment="1">
      <alignment horizontal="center"/>
    </xf>
    <xf numFmtId="0" fontId="11" fillId="0" borderId="0" xfId="0" applyFont="1" applyAlignment="1">
      <alignment horizont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125" zoomScaleNormal="125" zoomScalePageLayoutView="125" workbookViewId="0">
      <selection activeCell="A29" sqref="A29"/>
    </sheetView>
  </sheetViews>
  <sheetFormatPr baseColWidth="10" defaultRowHeight="15" x14ac:dyDescent="0"/>
  <cols>
    <col min="1" max="1" width="16.5" customWidth="1"/>
    <col min="2" max="2" width="14.83203125" customWidth="1"/>
    <col min="3" max="3" width="15.83203125" customWidth="1"/>
    <col min="4" max="4" width="14" customWidth="1"/>
    <col min="5" max="5" width="14.5" customWidth="1"/>
    <col min="6" max="6" width="17.83203125" customWidth="1"/>
  </cols>
  <sheetData>
    <row r="1" spans="1:10" ht="52" customHeight="1">
      <c r="A1" s="24" t="s">
        <v>6</v>
      </c>
      <c r="B1" s="25"/>
      <c r="C1" s="25"/>
      <c r="D1" s="25"/>
      <c r="E1" s="25"/>
      <c r="F1" s="25"/>
      <c r="G1" s="5"/>
      <c r="H1" s="5"/>
    </row>
    <row r="2" spans="1:10" ht="23" customHeight="1">
      <c r="A2" s="29"/>
      <c r="B2" s="30"/>
      <c r="C2" s="30"/>
      <c r="D2" s="30"/>
      <c r="E2" s="30"/>
      <c r="F2" s="30"/>
      <c r="G2" s="5"/>
      <c r="H2" s="5"/>
    </row>
    <row r="3" spans="1:10" ht="41" customHeight="1">
      <c r="A3" s="31" t="s">
        <v>7</v>
      </c>
      <c r="B3" s="23"/>
      <c r="C3" s="23"/>
      <c r="D3" s="23"/>
      <c r="E3" s="23"/>
      <c r="F3" s="23"/>
    </row>
    <row r="4" spans="1:10" ht="14" customHeight="1">
      <c r="A4" s="28"/>
      <c r="B4" s="28"/>
      <c r="C4" s="28"/>
      <c r="D4" s="28"/>
      <c r="E4" s="28"/>
      <c r="F4" s="28"/>
    </row>
    <row r="5" spans="1:10" ht="121">
      <c r="A5" s="6"/>
      <c r="B5" s="7" t="s">
        <v>3</v>
      </c>
      <c r="C5" s="7" t="s">
        <v>20</v>
      </c>
      <c r="D5" s="7" t="s">
        <v>21</v>
      </c>
      <c r="E5" s="7" t="s">
        <v>8</v>
      </c>
      <c r="F5" s="7" t="s">
        <v>9</v>
      </c>
    </row>
    <row r="6" spans="1:10">
      <c r="A6" s="8" t="s">
        <v>0</v>
      </c>
      <c r="B6" s="9">
        <v>0.70989999999999998</v>
      </c>
      <c r="C6" s="10">
        <v>234.71</v>
      </c>
      <c r="D6" s="11">
        <f>C6</f>
        <v>234.71</v>
      </c>
      <c r="E6" s="8"/>
      <c r="F6" s="12"/>
      <c r="I6" s="19"/>
      <c r="J6" s="19"/>
    </row>
    <row r="7" spans="1:10">
      <c r="A7" s="8" t="s">
        <v>1</v>
      </c>
      <c r="B7" s="9">
        <v>0.67120000000000002</v>
      </c>
      <c r="C7" s="13">
        <v>255.76</v>
      </c>
      <c r="D7" s="11">
        <f>C7*(B6/B7)</f>
        <v>270.50659117997617</v>
      </c>
      <c r="E7" s="10">
        <f>D6-D7</f>
        <v>-35.796591179976161</v>
      </c>
      <c r="F7" s="14">
        <f>E7*5746687</f>
        <v>-205711805.17828366</v>
      </c>
      <c r="I7" s="19"/>
      <c r="J7" s="2"/>
    </row>
    <row r="8" spans="1:10">
      <c r="A8" s="8" t="s">
        <v>2</v>
      </c>
      <c r="B8" s="9">
        <v>0.73140000000000005</v>
      </c>
      <c r="C8" s="13">
        <v>275.39999999999998</v>
      </c>
      <c r="D8" s="11">
        <f>C8*(B6/B8)</f>
        <v>267.30442986054135</v>
      </c>
      <c r="E8" s="10">
        <f>D6-D8</f>
        <v>-32.594429860541339</v>
      </c>
      <c r="F8" s="14">
        <f>E8*5746687</f>
        <v>-187309986.35198474</v>
      </c>
      <c r="I8" s="20"/>
      <c r="J8" s="2"/>
    </row>
    <row r="9" spans="1:10">
      <c r="A9" s="32"/>
      <c r="B9" s="33"/>
      <c r="C9" s="33"/>
      <c r="D9" s="33"/>
      <c r="E9" s="33"/>
      <c r="F9" s="33"/>
      <c r="G9" s="3"/>
      <c r="H9" s="4"/>
    </row>
    <row r="10" spans="1:10">
      <c r="A10" s="27" t="s">
        <v>4</v>
      </c>
      <c r="B10" s="21"/>
      <c r="C10" s="21"/>
      <c r="D10" s="21"/>
      <c r="E10" s="21"/>
      <c r="F10" s="21"/>
    </row>
    <row r="11" spans="1:10" ht="81" customHeight="1">
      <c r="A11" s="23" t="s">
        <v>22</v>
      </c>
      <c r="B11" s="23"/>
      <c r="C11" s="23"/>
      <c r="D11" s="23"/>
      <c r="E11" s="23"/>
      <c r="F11" s="23"/>
    </row>
    <row r="12" spans="1:10" ht="80" customHeight="1">
      <c r="A12" s="23" t="s">
        <v>23</v>
      </c>
      <c r="B12" s="23"/>
      <c r="C12" s="23"/>
      <c r="D12" s="23"/>
      <c r="E12" s="23"/>
      <c r="F12" s="23"/>
    </row>
    <row r="13" spans="1:10">
      <c r="A13" s="21" t="s">
        <v>19</v>
      </c>
      <c r="B13" s="21"/>
      <c r="C13" s="21"/>
      <c r="D13" s="21"/>
      <c r="E13" s="21"/>
      <c r="F13" s="21"/>
    </row>
    <row r="14" spans="1:10">
      <c r="A14" s="21" t="s">
        <v>10</v>
      </c>
      <c r="B14" s="21"/>
      <c r="C14" s="21"/>
      <c r="D14" s="21"/>
      <c r="E14" s="21"/>
      <c r="F14" s="21"/>
    </row>
    <row r="15" spans="1:10">
      <c r="A15" s="21"/>
      <c r="B15" s="21"/>
      <c r="C15" s="21"/>
      <c r="D15" s="21"/>
      <c r="E15" s="21"/>
      <c r="F15" s="21"/>
    </row>
    <row r="16" spans="1:10">
      <c r="A16" s="27" t="s">
        <v>5</v>
      </c>
      <c r="B16" s="21"/>
      <c r="C16" s="21"/>
      <c r="D16" s="21"/>
      <c r="E16" s="21"/>
      <c r="F16" s="21"/>
    </row>
    <row r="17" spans="1:6" ht="45" customHeight="1">
      <c r="A17" s="26" t="s">
        <v>11</v>
      </c>
      <c r="B17" s="23"/>
      <c r="C17" s="23"/>
      <c r="D17" s="23"/>
      <c r="E17" s="23"/>
      <c r="F17" s="23"/>
    </row>
    <row r="18" spans="1:6">
      <c r="A18" s="21"/>
      <c r="B18" s="21"/>
      <c r="C18" s="21"/>
      <c r="D18" s="21"/>
      <c r="E18" s="21"/>
      <c r="F18" s="21"/>
    </row>
    <row r="19" spans="1:6" ht="44" customHeight="1">
      <c r="A19" s="31" t="s">
        <v>29</v>
      </c>
      <c r="B19" s="31"/>
      <c r="C19" s="31"/>
      <c r="D19" s="31"/>
      <c r="E19" s="31"/>
      <c r="F19" s="23"/>
    </row>
    <row r="20" spans="1:6" ht="14" customHeight="1">
      <c r="A20" s="21"/>
      <c r="B20" s="21"/>
      <c r="C20" s="21"/>
      <c r="D20" s="21"/>
      <c r="E20" s="21"/>
      <c r="F20" s="21"/>
    </row>
    <row r="21" spans="1:6" ht="24" customHeight="1">
      <c r="A21" s="16" t="s">
        <v>12</v>
      </c>
      <c r="B21" s="35" t="s">
        <v>18</v>
      </c>
      <c r="C21" s="36"/>
      <c r="D21" s="36"/>
      <c r="E21" s="36"/>
      <c r="F21" s="36"/>
    </row>
    <row r="22" spans="1:6" ht="58" customHeight="1">
      <c r="A22" s="17" t="s">
        <v>13</v>
      </c>
      <c r="B22" s="34" t="s">
        <v>24</v>
      </c>
      <c r="C22" s="34"/>
      <c r="D22" s="34"/>
      <c r="E22" s="34"/>
      <c r="F22" s="34"/>
    </row>
    <row r="23" spans="1:6" ht="33" customHeight="1">
      <c r="A23" s="18" t="s">
        <v>14</v>
      </c>
      <c r="B23" s="23" t="s">
        <v>25</v>
      </c>
      <c r="C23" s="23"/>
      <c r="D23" s="23"/>
      <c r="E23" s="23"/>
      <c r="F23" s="23"/>
    </row>
    <row r="24" spans="1:6" ht="64" customHeight="1">
      <c r="A24" s="18" t="s">
        <v>15</v>
      </c>
      <c r="B24" s="23" t="s">
        <v>26</v>
      </c>
      <c r="C24" s="23"/>
      <c r="D24" s="23"/>
      <c r="E24" s="23"/>
      <c r="F24" s="23"/>
    </row>
    <row r="25" spans="1:6" ht="50" customHeight="1">
      <c r="A25" s="1" t="s">
        <v>16</v>
      </c>
      <c r="B25" s="34" t="s">
        <v>27</v>
      </c>
      <c r="C25" s="34"/>
      <c r="D25" s="34"/>
      <c r="E25" s="34"/>
      <c r="F25" s="34"/>
    </row>
    <row r="26" spans="1:6" ht="33" customHeight="1">
      <c r="A26" s="1" t="s">
        <v>17</v>
      </c>
      <c r="B26" s="23" t="s">
        <v>28</v>
      </c>
      <c r="C26" s="23"/>
      <c r="D26" s="23"/>
      <c r="E26" s="23"/>
      <c r="F26" s="23"/>
    </row>
    <row r="27" spans="1:6" ht="17" customHeight="1">
      <c r="A27" s="1"/>
      <c r="B27" s="1"/>
      <c r="C27" s="1"/>
      <c r="D27" s="1"/>
      <c r="E27" s="1"/>
      <c r="F27" s="1"/>
    </row>
    <row r="28" spans="1:6">
      <c r="A28" s="22" t="s">
        <v>30</v>
      </c>
      <c r="B28" s="22"/>
      <c r="C28" s="22"/>
      <c r="D28" s="22"/>
      <c r="E28" s="22"/>
      <c r="F28" s="22"/>
    </row>
    <row r="29" spans="1:6" ht="13" customHeight="1">
      <c r="A29" s="15"/>
      <c r="B29" s="15"/>
      <c r="C29" s="15"/>
      <c r="D29" s="15"/>
      <c r="E29" s="15"/>
      <c r="F29" s="15"/>
    </row>
  </sheetData>
  <mergeCells count="23">
    <mergeCell ref="B26:F26"/>
    <mergeCell ref="A20:F20"/>
    <mergeCell ref="A19:F19"/>
    <mergeCell ref="B21:F21"/>
    <mergeCell ref="B22:F22"/>
    <mergeCell ref="B23:F23"/>
    <mergeCell ref="B24:F24"/>
    <mergeCell ref="A18:F18"/>
    <mergeCell ref="A28:F28"/>
    <mergeCell ref="A11:F11"/>
    <mergeCell ref="A1:F1"/>
    <mergeCell ref="A12:F12"/>
    <mergeCell ref="A17:F17"/>
    <mergeCell ref="A15:F15"/>
    <mergeCell ref="A16:F16"/>
    <mergeCell ref="A13:F13"/>
    <mergeCell ref="A14:F14"/>
    <mergeCell ref="A4:F4"/>
    <mergeCell ref="A2:F2"/>
    <mergeCell ref="A3:F3"/>
    <mergeCell ref="A9:F9"/>
    <mergeCell ref="A10:F10"/>
    <mergeCell ref="B25:F25"/>
  </mergeCells>
  <phoneticPr fontId="12"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cp:lastPrinted>2015-12-05T22:45:50Z</cp:lastPrinted>
  <dcterms:created xsi:type="dcterms:W3CDTF">2015-12-03T22:41:20Z</dcterms:created>
  <dcterms:modified xsi:type="dcterms:W3CDTF">2015-12-09T04:11:36Z</dcterms:modified>
</cp:coreProperties>
</file>